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6645" activeTab="0"/>
  </bookViews>
  <sheets>
    <sheet name="Cover" sheetId="1" r:id="rId1"/>
    <sheet name="Index" sheetId="2" r:id="rId2"/>
    <sheet name="Data Sheet" sheetId="3" r:id="rId3"/>
    <sheet name="Legend" sheetId="4" r:id="rId4"/>
  </sheets>
  <definedNames>
    <definedName name="Cover">'Cover'!$A$1</definedName>
    <definedName name="Data">'Data Sheet'!$A$1</definedName>
    <definedName name="DAX_next_day" localSheetId="2">'Data Sheet'!$A$1</definedName>
    <definedName name="Index">'Index'!$A$1</definedName>
    <definedName name="Legend">'Legend'!$A$1</definedName>
    <definedName name="_xlnm.Print_Titles" localSheetId="2">'Data Sheet'!$A:$D,'Data Sheet'!$1:$7</definedName>
  </definedNames>
  <calcPr fullCalcOnLoad="1"/>
</workbook>
</file>

<file path=xl/sharedStrings.xml><?xml version="1.0" encoding="utf-8"?>
<sst xmlns="http://schemas.openxmlformats.org/spreadsheetml/2006/main" count="209" uniqueCount="115">
  <si>
    <t>Contact:</t>
  </si>
  <si>
    <t xml:space="preserve">Email: </t>
  </si>
  <si>
    <t xml:space="preserve">Tel: </t>
  </si>
  <si>
    <t xml:space="preserve">Fax: </t>
  </si>
  <si>
    <t>Created on:</t>
  </si>
  <si>
    <t>Reported date:</t>
  </si>
  <si>
    <t>Index</t>
  </si>
  <si>
    <t>Data Sheet</t>
  </si>
  <si>
    <t>Legende</t>
  </si>
  <si>
    <t>Back to Index</t>
  </si>
  <si>
    <t>Daily Report</t>
  </si>
  <si>
    <r>
      <t xml:space="preserve">Source: StatistiX </t>
    </r>
    <r>
      <rPr>
        <vertAlign val="superscript"/>
        <sz val="9"/>
        <rFont val="NewsGoth Lt BT"/>
        <family val="2"/>
      </rPr>
      <t>®</t>
    </r>
  </si>
  <si>
    <t>ProductID:</t>
  </si>
  <si>
    <t>IDX-0150-1  1.0</t>
  </si>
  <si>
    <t>3/14/2024</t>
  </si>
  <si>
    <t>ShortDAX® is a registered trademark of Deutsche Boerse AG</t>
  </si>
  <si>
    <t>Customer Service STOXX Ltd.</t>
  </si>
  <si>
    <t>customersupport@stoxx.com</t>
  </si>
  <si>
    <t>+41 43430 - 72 72</t>
  </si>
  <si>
    <t>STOXX Ltd.</t>
  </si>
  <si>
    <t>ShortDAX®</t>
  </si>
  <si>
    <t>Day Calendar</t>
  </si>
  <si>
    <t>Constituent</t>
  </si>
  <si>
    <t>Abbreviation</t>
  </si>
  <si>
    <t>Value</t>
  </si>
  <si>
    <t>13.03.2024</t>
  </si>
  <si>
    <t>DAX (Kurs-Index)</t>
  </si>
  <si>
    <t>DAXPT</t>
  </si>
  <si>
    <t>DAX (Performance-Index)</t>
  </si>
  <si>
    <t>DAXT</t>
  </si>
  <si>
    <t>Interest Rate</t>
  </si>
  <si>
    <t>ESTER</t>
  </si>
  <si>
    <t>14.03.2024</t>
  </si>
  <si>
    <t>Cost to borrow (PR)</t>
  </si>
  <si>
    <t>CM (PR)</t>
  </si>
  <si>
    <t>Cost to borrow (TR)</t>
  </si>
  <si>
    <t>CM (TR)</t>
  </si>
  <si>
    <t>DAXPt</t>
  </si>
  <si>
    <t>DAXt</t>
  </si>
  <si>
    <t>Number of days between T and t</t>
  </si>
  <si>
    <t>d</t>
  </si>
  <si>
    <t>15.03.2024</t>
  </si>
  <si>
    <t>Index Close Value</t>
  </si>
  <si>
    <t>ShortDAX (Kurs-Index)</t>
  </si>
  <si>
    <t>ShortDAXPT</t>
  </si>
  <si>
    <t>ShortDAX (Performance-Index)</t>
  </si>
  <si>
    <t>ShortDAXT</t>
  </si>
  <si>
    <t>ShortDAX x2 (Kurs-Index)</t>
  </si>
  <si>
    <t>ShortDAXP_x2T</t>
  </si>
  <si>
    <t>ShortDAX x2 (Performance-Index)</t>
  </si>
  <si>
    <t>ShortDAX_x2T</t>
  </si>
  <si>
    <t>ShortDAX x3 (Kurs-Index)</t>
  </si>
  <si>
    <t>ShortDAXP_x3T</t>
  </si>
  <si>
    <t>ShortDAX x3 (Performance-Index)</t>
  </si>
  <si>
    <t>ShortDAX_x3T</t>
  </si>
  <si>
    <t>ShortDAX x4 (Kurs-Index)</t>
  </si>
  <si>
    <t>ShortDAXP_x4T</t>
  </si>
  <si>
    <t>ShortDAX x4 (Performance-Index)</t>
  </si>
  <si>
    <t>ShortDAX_x4T</t>
  </si>
  <si>
    <t>ShortDAX x5 (Kurs-Index)</t>
  </si>
  <si>
    <t>ShortDAXP_x5T</t>
  </si>
  <si>
    <t>ShortDAX x5 (Performance-Index)</t>
  </si>
  <si>
    <t>ShortDAX_x5T</t>
  </si>
  <si>
    <t>ShortDAX x6 (Kurs-Index)</t>
  </si>
  <si>
    <t>ShortDAXP_x6T</t>
  </si>
  <si>
    <t>ShortDAX x6 (Performance-Index)</t>
  </si>
  <si>
    <t>ShortDAX_x6T</t>
  </si>
  <si>
    <t>ShortDAX x7 (Kurs-Index)</t>
  </si>
  <si>
    <t>ShortDAXP_x7T</t>
  </si>
  <si>
    <t>ShortDAX x7 (Performance-Index)</t>
  </si>
  <si>
    <t>ShortDAX_x7T</t>
  </si>
  <si>
    <t>ShortDAX x8 (Kurs-Index)</t>
  </si>
  <si>
    <t>ShortDAXP_x8T</t>
  </si>
  <si>
    <t>ShortDAX x8 (Performance-Index)</t>
  </si>
  <si>
    <t>ShortDAX_x8T</t>
  </si>
  <si>
    <t>ShortDAX X9 (Kurs-Index)</t>
  </si>
  <si>
    <t>ShortDAXP_X9T</t>
  </si>
  <si>
    <t>ShortDAX X9 (Performance-Index)</t>
  </si>
  <si>
    <t>ShortDAX_X9T</t>
  </si>
  <si>
    <t>ShortDAX X10 (Kurs-Index)</t>
  </si>
  <si>
    <t>ShortDAXP_X10T</t>
  </si>
  <si>
    <t>ShortDAX X10 (Performance-Index)</t>
  </si>
  <si>
    <t>ShortDAX_X10T</t>
  </si>
  <si>
    <t>ShortDAXPt</t>
  </si>
  <si>
    <t>ShortDAXt</t>
  </si>
  <si>
    <t>ShortDAXP_x2t</t>
  </si>
  <si>
    <t>ShortDAX_x2t</t>
  </si>
  <si>
    <t>ShortDAXP_x3t</t>
  </si>
  <si>
    <t>ShortDAX_x3t</t>
  </si>
  <si>
    <t>ShortDAXP_x4t</t>
  </si>
  <si>
    <t>ShortDAX_x4t</t>
  </si>
  <si>
    <t>ShortDAXP_x5t</t>
  </si>
  <si>
    <t>ShortDAX_x5t</t>
  </si>
  <si>
    <t>ShortDAXP_x6t</t>
  </si>
  <si>
    <t>ShortDAX_x6t</t>
  </si>
  <si>
    <t>ShortDAXP_x7t</t>
  </si>
  <si>
    <t>ShortDAX_x7t</t>
  </si>
  <si>
    <t>ShortDAXP_x8t</t>
  </si>
  <si>
    <t>ShortDAX_x8t</t>
  </si>
  <si>
    <t>ShortDAXP_X9t</t>
  </si>
  <si>
    <t>ShortDAX_X9t</t>
  </si>
  <si>
    <t>ShortDAXP_X10t</t>
  </si>
  <si>
    <t>ShortDAX_X10t</t>
  </si>
  <si>
    <t>Component</t>
  </si>
  <si>
    <t>=ShortDAXT*(1+L*(DAXt/DAXT-1)+((1-L)*ESTER+L*CM)*d/360)</t>
  </si>
  <si>
    <t>last price of ShortDAX at time t</t>
  </si>
  <si>
    <t>ShortDAX close of last trading day prior to t</t>
  </si>
  <si>
    <t>CM</t>
  </si>
  <si>
    <t>Cost to Borrow</t>
  </si>
  <si>
    <t>L</t>
  </si>
  <si>
    <t>Leverage factor</t>
  </si>
  <si>
    <t>last price of DAX at time t</t>
  </si>
  <si>
    <t>DAX close of last trading day prior to t</t>
  </si>
  <si>
    <t>Overnight Interest Rate used for index calculation</t>
  </si>
  <si>
    <t>number of calendar days between t and T</t>
  </si>
</sst>
</file>

<file path=xl/styles.xml><?xml version="1.0" encoding="utf-8"?>
<styleSheet xmlns="http://schemas.openxmlformats.org/spreadsheetml/2006/main">
  <numFmts count="7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mm/dd/yyyy"/>
    <numFmt numFmtId="227" formatCode="General"/>
    <numFmt numFmtId="228" formatCode="#,##0;(#,##0)"/>
    <numFmt numFmtId="229" formatCode="#,##0.00000"/>
    <numFmt numFmtId="230" formatCode="#,##0.00"/>
  </numFmts>
  <fonts count="60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NewsGoth Lt BT"/>
      <family val="2"/>
    </font>
    <font>
      <vertAlign val="superscript"/>
      <sz val="9"/>
      <name val="NewsGoth Lt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8"/>
      <color indexed="8"/>
      <name val="Verdana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sz val="10"/>
      <color indexed="63"/>
      <name val="NewsGoth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59" fillId="0" borderId="0" applyNumberFormat="0" applyFill="0" applyBorder="0" applyAlignment="0" applyProtection="0"/>
  </cellStyleXfs>
  <cellXfs count="80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vertical="top"/>
    </xf>
    <xf numFmtId="10" fontId="13" fillId="0" borderId="0" xfId="0" applyNumberFormat="1" applyFont="1" applyAlignment="1">
      <alignment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horizontal="center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207" fontId="13" fillId="0" borderId="0" xfId="0" applyNumberFormat="1" applyFont="1" applyBorder="1" applyAlignment="1" applyProtection="1">
      <alignment horizontal="right" vertical="top"/>
      <protection locked="0"/>
    </xf>
    <xf numFmtId="220" fontId="13" fillId="0" borderId="0" xfId="0" applyNumberFormat="1" applyFont="1" applyBorder="1" applyAlignment="1" applyProtection="1">
      <alignment horizontal="right" vertical="top"/>
      <protection locked="0"/>
    </xf>
    <xf numFmtId="10" fontId="13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188" fontId="13" fillId="0" borderId="0" xfId="0" applyNumberFormat="1" applyFont="1" applyBorder="1" applyAlignment="1">
      <alignment vertical="top"/>
    </xf>
    <xf numFmtId="10" fontId="13" fillId="0" borderId="0" xfId="0" applyNumberFormat="1" applyFont="1" applyBorder="1" applyAlignment="1">
      <alignment horizontal="left"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89" fontId="0" fillId="0" borderId="0" xfId="0" applyNumberFormat="1" applyFont="1" applyBorder="1" applyAlignment="1" applyProtection="1">
      <alignment horizontal="right" vertical="top"/>
      <protection locked="0"/>
    </xf>
    <xf numFmtId="215" fontId="0" fillId="0" borderId="0" xfId="0" applyNumberFormat="1" applyFont="1" applyBorder="1" applyAlignment="1" applyProtection="1">
      <alignment horizontal="right" vertical="top"/>
      <protection locked="0"/>
    </xf>
    <xf numFmtId="22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194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22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53" applyFont="1" applyAlignment="1" applyProtection="1">
      <alignment vertical="top"/>
      <protection/>
    </xf>
    <xf numFmtId="0" fontId="17" fillId="0" borderId="0" xfId="0" applyNumberFormat="1" applyFont="1" applyAlignment="1" applyProtection="1">
      <alignment vertical="top"/>
      <protection locked="0"/>
    </xf>
    <xf numFmtId="0" fontId="11" fillId="0" borderId="0" xfId="53" applyNumberFormat="1" applyBorder="1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60" applyFont="1">
      <alignment/>
      <protection/>
    </xf>
    <xf numFmtId="0" fontId="0" fillId="0" borderId="0" xfId="0" applyFont="1" applyBorder="1" applyAlignment="1">
      <alignment vertical="top"/>
    </xf>
    <xf numFmtId="0" fontId="17" fillId="0" borderId="0" xfId="60" applyFont="1" applyBorder="1">
      <alignment/>
      <protection/>
    </xf>
    <xf numFmtId="0" fontId="0" fillId="0" borderId="0" xfId="60" applyFont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3" applyFont="1" applyAlignment="1">
      <alignment vertical="top"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37" fillId="0" borderId="0" xfId="0" applyNumberFormat="1" applyFont="1" applyAlignment="1">
      <alignment horizontal="left" vertical="top"/>
    </xf>
    <xf numFmtId="0" fontId="41" fillId="0" borderId="0" xfId="0" applyNumberFormat="1" applyFont="1" applyAlignment="1">
      <alignment horizontal="left"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226" fontId="0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94" fontId="0" fillId="0" borderId="18" xfId="0" applyNumberFormat="1" applyFont="1" applyBorder="1" applyAlignment="1">
      <alignment horizontal="right" vertical="top"/>
    </xf>
    <xf numFmtId="230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523875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14325"/>
          <a:ext cx="3124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8.625" style="1" customWidth="1"/>
    <col min="7" max="16384" width="11.375" style="2" customWidth="1"/>
  </cols>
  <sheetData>
    <row r="3" ht="12.75"/>
    <row r="4" ht="12.75"/>
    <row r="5" spans="5:7" ht="12.75">
      <c r="E5" s="1"/>
      <c r="G5" s="1"/>
    </row>
    <row r="6" spans="4:7" ht="12.75">
      <c r="D6"/>
      <c r="G6" s="1"/>
    </row>
    <row r="7" ht="12.75">
      <c r="G7" s="1"/>
    </row>
    <row r="8" ht="12.75">
      <c r="G8" s="1"/>
    </row>
    <row r="9" ht="1.5">
      <c r="G9" s="73" t="s">
        <v>19</v>
      </c>
    </row>
    <row r="10" ht="1.5">
      <c r="G10" s="3"/>
    </row>
    <row r="11" ht="12.75">
      <c r="G11" s="3"/>
    </row>
    <row r="12" spans="7:8" ht="1.5">
      <c r="G12" s="2" t="s">
        <v>0</v>
      </c>
      <c r="H12" s="72" t="s">
        <v>16</v>
      </c>
    </row>
    <row r="13" spans="7:8" ht="1.5">
      <c r="G13" s="2" t="s">
        <v>1</v>
      </c>
      <c r="H13" s="72" t="s">
        <v>17</v>
      </c>
    </row>
    <row r="14" spans="7:8" ht="1.5">
      <c r="G14" s="2" t="s">
        <v>2</v>
      </c>
      <c r="H14" s="72" t="s">
        <v>18</v>
      </c>
    </row>
    <row r="15" spans="7:8" ht="1.5">
      <c r="G15" s="2" t="s">
        <v>3</v>
      </c>
      <c r="H15" s="72"/>
    </row>
    <row r="16" ht="1.5">
      <c r="H16" s="38"/>
    </row>
    <row r="17" spans="7:8" ht="12.75">
      <c r="G17" s="2" t="s">
        <v>12</v>
      </c>
      <c r="H17" s="2" t="s">
        <v>13</v>
      </c>
    </row>
    <row r="18" spans="4:5" ht="12.75">
      <c r="D18" s="4"/>
      <c r="E18" s="1"/>
    </row>
    <row r="19" spans="2:5" ht="12.75">
      <c r="B19" s="5"/>
      <c r="C19" s="5"/>
      <c r="D19" s="1"/>
      <c r="E19" s="5"/>
    </row>
    <row r="20" spans="2:5" ht="29.25" customHeight="1">
      <c r="B20" s="6" t="s">
        <v>10</v>
      </c>
      <c r="E20" s="7"/>
    </row>
    <row r="21" spans="2:5" ht="27">
      <c r="B21" s="54">
        <f>Index!A4</f>
        <v>0</v>
      </c>
      <c r="C21" s="55"/>
      <c r="D21" s="55"/>
      <c r="E21" s="55"/>
    </row>
    <row r="22" spans="2:5" ht="12.75">
      <c r="B22" s="4"/>
      <c r="C22" s="4"/>
      <c r="D22" s="4"/>
      <c r="E22" s="4"/>
    </row>
    <row r="23" spans="2:5" ht="13.5">
      <c r="B23" s="64" t="s">
        <v>11</v>
      </c>
      <c r="C23" s="1"/>
      <c r="D23" s="1"/>
      <c r="E23" s="1"/>
    </row>
    <row r="24" spans="2:6" ht="12.75">
      <c r="B24" s="63"/>
      <c r="C24" s="1"/>
      <c r="D24" s="1"/>
      <c r="F24" s="58"/>
    </row>
    <row r="25" spans="2:5" ht="1.5">
      <c r="B25" s="63" t="s">
        <v>5</v>
      </c>
      <c r="C25" s="71" t="s">
        <v>14</v>
      </c>
      <c r="D25" s="1"/>
      <c r="E25" s="1"/>
    </row>
    <row r="26" spans="2:5" ht="12.75">
      <c r="B26" s="65"/>
      <c r="C26" s="1"/>
      <c r="D26" s="1"/>
      <c r="E26" s="1"/>
    </row>
    <row r="27" spans="2:7" ht="1.5">
      <c r="B27" s="66" t="s">
        <v>4</v>
      </c>
      <c r="C27" s="71" t="s">
        <v>14</v>
      </c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52" ht="1.5">
      <c r="B52" s="72" t="s">
        <v>15</v>
      </c>
    </row>
    <row r="53" ht="1.5">
      <c r="B53" s="63"/>
    </row>
    <row r="54" ht="1.5">
      <c r="B54" s="63"/>
    </row>
    <row r="55" ht="12.75">
      <c r="B55" s="6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9.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.5">
      <c r="A1" s="73" t="s">
        <v>19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.5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16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3:19" ht="12"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">
      <c r="A8" s="60" t="s">
        <v>6</v>
      </c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3:20" ht="12"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2:20" ht="12.75">
      <c r="B10" s="61" t="s">
        <v>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2:20" ht="12.75">
      <c r="B11" s="61" t="s">
        <v>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2">
      <c r="A12" s="25"/>
      <c r="B12" s="42"/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2">
      <c r="A13" s="25"/>
      <c r="B13" s="42"/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2">
      <c r="A14" s="25"/>
      <c r="B14" s="42"/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2">
      <c r="A15" s="25"/>
      <c r="B15" s="42"/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2">
      <c r="A16" s="25"/>
      <c r="B16" s="42"/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B10" location="'Data Sheet'!A1" display="Data Sheet"/>
    <hyperlink ref="B11" location="Legende!A1" display="Legende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4" t="s">
        <v>21</v>
      </c>
      <c r="B10" s="74" t="s">
        <v>22</v>
      </c>
      <c r="C10" s="74" t="s">
        <v>23</v>
      </c>
      <c r="D10" s="75" t="s">
        <v>24</v>
      </c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6" t="s">
        <v>25</v>
      </c>
      <c r="B11" s="77" t="s">
        <v>26</v>
      </c>
      <c r="C11" s="77" t="s">
        <v>27</v>
      </c>
      <c r="D11" s="78">
        <v>7083.66</v>
      </c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6" t="s">
        <v>25</v>
      </c>
      <c r="B12" s="77" t="s">
        <v>28</v>
      </c>
      <c r="C12" s="77" t="s">
        <v>29</v>
      </c>
      <c r="D12" s="78">
        <v>17961.38</v>
      </c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6" t="s">
        <v>25</v>
      </c>
      <c r="B13" s="77" t="s">
        <v>30</v>
      </c>
      <c r="C13" s="77" t="s">
        <v>31</v>
      </c>
      <c r="D13" s="78">
        <v>3.905</v>
      </c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6" t="s">
        <v>32</v>
      </c>
      <c r="B14" s="77" t="s">
        <v>33</v>
      </c>
      <c r="C14" s="77" t="s">
        <v>34</v>
      </c>
      <c r="D14" s="78">
        <v>0.138904</v>
      </c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6" t="s">
        <v>32</v>
      </c>
      <c r="B15" s="77" t="s">
        <v>35</v>
      </c>
      <c r="C15" s="77" t="s">
        <v>36</v>
      </c>
      <c r="D15" s="78">
        <v>0.138904</v>
      </c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6" t="s">
        <v>32</v>
      </c>
      <c r="B16" s="77" t="s">
        <v>26</v>
      </c>
      <c r="C16" s="77" t="s">
        <v>37</v>
      </c>
      <c r="D16" s="78">
        <v>7076.06</v>
      </c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6" t="s">
        <v>32</v>
      </c>
      <c r="B17" s="77" t="s">
        <v>28</v>
      </c>
      <c r="C17" s="77" t="s">
        <v>38</v>
      </c>
      <c r="D17" s="78">
        <v>17942.04</v>
      </c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6" t="s">
        <v>32</v>
      </c>
      <c r="B18" s="77" t="s">
        <v>30</v>
      </c>
      <c r="C18" s="77" t="s">
        <v>31</v>
      </c>
      <c r="D18" s="78">
        <v>3.907</v>
      </c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6" t="s">
        <v>32</v>
      </c>
      <c r="B19" s="77" t="s">
        <v>39</v>
      </c>
      <c r="C19" s="77" t="s">
        <v>40</v>
      </c>
      <c r="D19" s="78">
        <v>1</v>
      </c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6" t="s">
        <v>41</v>
      </c>
      <c r="B20" s="77" t="s">
        <v>33</v>
      </c>
      <c r="C20" s="77" t="s">
        <v>34</v>
      </c>
      <c r="D20" s="78">
        <v>0.138904</v>
      </c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6" t="s">
        <v>41</v>
      </c>
      <c r="B21" s="77" t="s">
        <v>35</v>
      </c>
      <c r="C21" s="77" t="s">
        <v>36</v>
      </c>
      <c r="D21" s="78">
        <v>0.138904</v>
      </c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.5">
      <c r="A24" s="74" t="s">
        <v>21</v>
      </c>
      <c r="B24" s="74" t="s">
        <v>6</v>
      </c>
      <c r="C24" s="74" t="s">
        <v>23</v>
      </c>
      <c r="D24" s="75" t="s">
        <v>42</v>
      </c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.5">
      <c r="A25" s="76" t="s">
        <v>25</v>
      </c>
      <c r="B25" s="77" t="s">
        <v>43</v>
      </c>
      <c r="C25" s="77" t="s">
        <v>44</v>
      </c>
      <c r="D25" s="79">
        <v>1521.48</v>
      </c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.5">
      <c r="A26" s="76" t="s">
        <v>25</v>
      </c>
      <c r="B26" s="77" t="s">
        <v>45</v>
      </c>
      <c r="C26" s="77" t="s">
        <v>46</v>
      </c>
      <c r="D26" s="79">
        <v>1331.06</v>
      </c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.5">
      <c r="A27" s="76" t="s">
        <v>25</v>
      </c>
      <c r="B27" s="77" t="s">
        <v>47</v>
      </c>
      <c r="C27" s="77" t="s">
        <v>48</v>
      </c>
      <c r="D27" s="79">
        <v>204.94</v>
      </c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.5">
      <c r="A28" s="76" t="s">
        <v>25</v>
      </c>
      <c r="B28" s="77" t="s">
        <v>49</v>
      </c>
      <c r="C28" s="77" t="s">
        <v>50</v>
      </c>
      <c r="D28" s="79">
        <v>105.33</v>
      </c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.5">
      <c r="A29" s="76" t="s">
        <v>25</v>
      </c>
      <c r="B29" s="77" t="s">
        <v>51</v>
      </c>
      <c r="C29" s="77" t="s">
        <v>52</v>
      </c>
      <c r="D29" s="79">
        <v>74236.94</v>
      </c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.5">
      <c r="A30" s="76" t="s">
        <v>25</v>
      </c>
      <c r="B30" s="77" t="s">
        <v>53</v>
      </c>
      <c r="C30" s="77" t="s">
        <v>54</v>
      </c>
      <c r="D30" s="79">
        <v>24968.32</v>
      </c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.5">
      <c r="A31" s="76" t="s">
        <v>25</v>
      </c>
      <c r="B31" s="77" t="s">
        <v>55</v>
      </c>
      <c r="C31" s="77" t="s">
        <v>56</v>
      </c>
      <c r="D31" s="79">
        <v>291.12</v>
      </c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.5">
      <c r="A32" s="76" t="s">
        <v>25</v>
      </c>
      <c r="B32" s="77" t="s">
        <v>57</v>
      </c>
      <c r="C32" s="77" t="s">
        <v>58</v>
      </c>
      <c r="D32" s="79">
        <v>51895.93</v>
      </c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.5">
      <c r="A33" s="76" t="s">
        <v>25</v>
      </c>
      <c r="B33" s="77" t="s">
        <v>59</v>
      </c>
      <c r="C33" s="77" t="s">
        <v>60</v>
      </c>
      <c r="D33" s="79">
        <v>300.79</v>
      </c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.5">
      <c r="A34" s="76" t="s">
        <v>25</v>
      </c>
      <c r="B34" s="77" t="s">
        <v>61</v>
      </c>
      <c r="C34" s="77" t="s">
        <v>62</v>
      </c>
      <c r="D34" s="79">
        <v>48824.32</v>
      </c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.5">
      <c r="A35" s="76" t="s">
        <v>25</v>
      </c>
      <c r="B35" s="77" t="s">
        <v>63</v>
      </c>
      <c r="C35" s="77" t="s">
        <v>64</v>
      </c>
      <c r="D35" s="79">
        <v>7777.66</v>
      </c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.5">
      <c r="A36" s="76" t="s">
        <v>25</v>
      </c>
      <c r="B36" s="77" t="s">
        <v>65</v>
      </c>
      <c r="C36" s="77" t="s">
        <v>66</v>
      </c>
      <c r="D36" s="79">
        <v>879.71</v>
      </c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.5">
      <c r="A37" s="76" t="s">
        <v>25</v>
      </c>
      <c r="B37" s="77" t="s">
        <v>67</v>
      </c>
      <c r="C37" s="77" t="s">
        <v>68</v>
      </c>
      <c r="D37" s="79">
        <v>179.95</v>
      </c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.5">
      <c r="A38" s="76" t="s">
        <v>25</v>
      </c>
      <c r="B38" s="77" t="s">
        <v>69</v>
      </c>
      <c r="C38" s="77" t="s">
        <v>70</v>
      </c>
      <c r="D38" s="79">
        <v>14060.58</v>
      </c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.5">
      <c r="A39" s="76" t="s">
        <v>25</v>
      </c>
      <c r="B39" s="77" t="s">
        <v>71</v>
      </c>
      <c r="C39" s="77" t="s">
        <v>72</v>
      </c>
      <c r="D39" s="79">
        <v>2062.72</v>
      </c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.5">
      <c r="A40" s="76" t="s">
        <v>25</v>
      </c>
      <c r="B40" s="77" t="s">
        <v>73</v>
      </c>
      <c r="C40" s="77" t="s">
        <v>74</v>
      </c>
      <c r="D40" s="79">
        <v>110.3</v>
      </c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.5">
      <c r="A41" s="76" t="s">
        <v>25</v>
      </c>
      <c r="B41" s="77" t="s">
        <v>75</v>
      </c>
      <c r="C41" s="77" t="s">
        <v>76</v>
      </c>
      <c r="D41" s="79">
        <v>166.24</v>
      </c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.5">
      <c r="A42" s="76" t="s">
        <v>25</v>
      </c>
      <c r="B42" s="77" t="s">
        <v>77</v>
      </c>
      <c r="C42" s="77" t="s">
        <v>78</v>
      </c>
      <c r="D42" s="79">
        <v>3569.94</v>
      </c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.5">
      <c r="A43" s="76" t="s">
        <v>25</v>
      </c>
      <c r="B43" s="77" t="s">
        <v>79</v>
      </c>
      <c r="C43" s="77" t="s">
        <v>80</v>
      </c>
      <c r="D43" s="79">
        <v>265.15</v>
      </c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.5">
      <c r="A44" s="76" t="s">
        <v>25</v>
      </c>
      <c r="B44" s="77" t="s">
        <v>81</v>
      </c>
      <c r="C44" s="77" t="s">
        <v>82</v>
      </c>
      <c r="D44" s="79">
        <v>3703.95</v>
      </c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.5">
      <c r="A45" s="76" t="s">
        <v>32</v>
      </c>
      <c r="B45" s="77" t="s">
        <v>43</v>
      </c>
      <c r="C45" s="77" t="s">
        <v>83</v>
      </c>
      <c r="D45" s="79">
        <v>1523.44</v>
      </c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.5">
      <c r="A46" s="76" t="s">
        <v>32</v>
      </c>
      <c r="B46" s="77" t="s">
        <v>45</v>
      </c>
      <c r="C46" s="77" t="s">
        <v>84</v>
      </c>
      <c r="D46" s="79">
        <v>1332.78</v>
      </c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.5">
      <c r="A47" s="76" t="s">
        <v>32</v>
      </c>
      <c r="B47" s="77" t="s">
        <v>47</v>
      </c>
      <c r="C47" s="77" t="s">
        <v>85</v>
      </c>
      <c r="D47" s="79">
        <v>205.44</v>
      </c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.5">
      <c r="A48" s="76" t="s">
        <v>32</v>
      </c>
      <c r="B48" s="77" t="s">
        <v>49</v>
      </c>
      <c r="C48" s="77" t="s">
        <v>86</v>
      </c>
      <c r="D48" s="79">
        <v>105.59</v>
      </c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.5">
      <c r="A49" s="76" t="s">
        <v>32</v>
      </c>
      <c r="B49" s="77" t="s">
        <v>51</v>
      </c>
      <c r="C49" s="77" t="s">
        <v>87</v>
      </c>
      <c r="D49" s="79">
        <v>74507.24</v>
      </c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.5">
      <c r="A50" s="76" t="s">
        <v>32</v>
      </c>
      <c r="B50" s="77" t="s">
        <v>53</v>
      </c>
      <c r="C50" s="77" t="s">
        <v>88</v>
      </c>
      <c r="D50" s="79">
        <v>25059.52</v>
      </c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.5">
      <c r="A51" s="76" t="s">
        <v>32</v>
      </c>
      <c r="B51" s="77" t="s">
        <v>55</v>
      </c>
      <c r="C51" s="77" t="s">
        <v>89</v>
      </c>
      <c r="D51" s="79">
        <v>292.52</v>
      </c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.5">
      <c r="A52" s="76" t="s">
        <v>32</v>
      </c>
      <c r="B52" s="77" t="s">
        <v>57</v>
      </c>
      <c r="C52" s="77" t="s">
        <v>90</v>
      </c>
      <c r="D52" s="79">
        <v>52146.79</v>
      </c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.5">
      <c r="A53" s="76" t="s">
        <v>32</v>
      </c>
      <c r="B53" s="77" t="s">
        <v>59</v>
      </c>
      <c r="C53" s="77" t="s">
        <v>91</v>
      </c>
      <c r="D53" s="79">
        <v>302.59</v>
      </c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.5">
      <c r="A54" s="76" t="s">
        <v>32</v>
      </c>
      <c r="B54" s="77" t="s">
        <v>61</v>
      </c>
      <c r="C54" s="77" t="s">
        <v>92</v>
      </c>
      <c r="D54" s="79">
        <v>49118.01</v>
      </c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.5">
      <c r="A55" s="76" t="s">
        <v>32</v>
      </c>
      <c r="B55" s="77" t="s">
        <v>63</v>
      </c>
      <c r="C55" s="77" t="s">
        <v>93</v>
      </c>
      <c r="D55" s="79">
        <v>7833.45</v>
      </c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.5">
      <c r="A56" s="76" t="s">
        <v>32</v>
      </c>
      <c r="B56" s="77" t="s">
        <v>65</v>
      </c>
      <c r="C56" s="77" t="s">
        <v>94</v>
      </c>
      <c r="D56" s="79">
        <v>886.04</v>
      </c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.5">
      <c r="A57" s="76" t="s">
        <v>32</v>
      </c>
      <c r="B57" s="77" t="s">
        <v>67</v>
      </c>
      <c r="C57" s="77" t="s">
        <v>95</v>
      </c>
      <c r="D57" s="79">
        <v>181.45</v>
      </c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.5">
      <c r="A58" s="76" t="s">
        <v>32</v>
      </c>
      <c r="B58" s="77" t="s">
        <v>69</v>
      </c>
      <c r="C58" s="77" t="s">
        <v>96</v>
      </c>
      <c r="D58" s="79">
        <v>14178.38</v>
      </c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.5">
      <c r="A59" s="76" t="s">
        <v>32</v>
      </c>
      <c r="B59" s="77" t="s">
        <v>71</v>
      </c>
      <c r="C59" s="77" t="s">
        <v>97</v>
      </c>
      <c r="D59" s="79">
        <v>2082.37</v>
      </c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.5">
      <c r="A60" s="76" t="s">
        <v>32</v>
      </c>
      <c r="B60" s="77" t="s">
        <v>73</v>
      </c>
      <c r="C60" s="77" t="s">
        <v>98</v>
      </c>
      <c r="D60" s="79">
        <v>111.35</v>
      </c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.5">
      <c r="A61" s="76" t="s">
        <v>32</v>
      </c>
      <c r="B61" s="77" t="s">
        <v>75</v>
      </c>
      <c r="C61" s="77" t="s">
        <v>99</v>
      </c>
      <c r="D61" s="79">
        <v>168.02</v>
      </c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.5">
      <c r="A62" s="76" t="s">
        <v>32</v>
      </c>
      <c r="B62" s="77" t="s">
        <v>77</v>
      </c>
      <c r="C62" s="77" t="s">
        <v>100</v>
      </c>
      <c r="D62" s="79">
        <v>3608.28</v>
      </c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.5">
      <c r="A63" s="76" t="s">
        <v>32</v>
      </c>
      <c r="B63" s="77" t="s">
        <v>79</v>
      </c>
      <c r="C63" s="77" t="s">
        <v>101</v>
      </c>
      <c r="D63" s="79">
        <v>268.3</v>
      </c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.5">
      <c r="A64" s="76" t="s">
        <v>32</v>
      </c>
      <c r="B64" s="77" t="s">
        <v>81</v>
      </c>
      <c r="C64" s="77" t="s">
        <v>102</v>
      </c>
      <c r="D64" s="79">
        <v>3748.11</v>
      </c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scale="7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62.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4" t="s">
        <v>23</v>
      </c>
      <c r="B10" s="74" t="s">
        <v>103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7" t="s">
        <v>84</v>
      </c>
      <c r="B11" s="77" t="s">
        <v>104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7"/>
      <c r="B12" s="77" t="s">
        <v>105</v>
      </c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7" t="s">
        <v>46</v>
      </c>
      <c r="B13" s="77" t="s">
        <v>106</v>
      </c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7" t="s">
        <v>107</v>
      </c>
      <c r="B14" s="77" t="s">
        <v>108</v>
      </c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7" t="s">
        <v>109</v>
      </c>
      <c r="B15" s="77" t="s">
        <v>110</v>
      </c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7" t="s">
        <v>38</v>
      </c>
      <c r="B16" s="77" t="s">
        <v>111</v>
      </c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7" t="s">
        <v>29</v>
      </c>
      <c r="B17" s="77" t="s">
        <v>112</v>
      </c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7" t="s">
        <v>31</v>
      </c>
      <c r="B18" s="77" t="s">
        <v>113</v>
      </c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7" t="s">
        <v>40</v>
      </c>
      <c r="B19" s="77" t="s">
        <v>114</v>
      </c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Narrowcast Service</dc:title>
  <dc:subject/>
  <dc:creator>Info Operations</dc:creator>
  <cp:keywords>Strategy Indices (SI)</cp:keywords>
  <dc:description/>
  <cp:lastModifiedBy>Gill Michael</cp:lastModifiedBy>
  <cp:lastPrinted>2005-12-02T14:01:03Z</cp:lastPrinted>
  <dcterms:created xsi:type="dcterms:W3CDTF">1999-05-12T13:24:09Z</dcterms:created>
  <dcterms:modified xsi:type="dcterms:W3CDTF">2012-10-22T14:11:55Z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